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G22" i="1"/>
  <c r="G23"/>
  <c r="G21"/>
  <c r="G25" l="1"/>
  <c r="G29" l="1"/>
  <c r="G30"/>
  <c r="G31"/>
  <c r="G32"/>
  <c r="G33"/>
  <c r="G34"/>
  <c r="G28"/>
  <c r="G13" l="1"/>
  <c r="G14"/>
  <c r="G15"/>
  <c r="G16"/>
  <c r="G17"/>
  <c r="G18"/>
  <c r="G19"/>
  <c r="G12"/>
  <c r="G26" l="1"/>
</calcChain>
</file>

<file path=xl/sharedStrings.xml><?xml version="1.0" encoding="utf-8"?>
<sst xmlns="http://schemas.openxmlformats.org/spreadsheetml/2006/main" count="136" uniqueCount="83">
  <si>
    <t>Артикул</t>
  </si>
  <si>
    <t>Наименование</t>
  </si>
  <si>
    <t xml:space="preserve">Характеристики (полное описание)
</t>
  </si>
  <si>
    <t>Фасовка    (уп/шт. в кор)</t>
  </si>
  <si>
    <t>Мин.партия</t>
  </si>
  <si>
    <t>Цена</t>
  </si>
  <si>
    <t>Фотография</t>
  </si>
  <si>
    <t>1/1</t>
  </si>
  <si>
    <t>1</t>
  </si>
  <si>
    <r>
      <rPr>
        <b/>
        <sz val="24"/>
        <rFont val="Arial Cyr"/>
        <charset val="204"/>
      </rPr>
      <t xml:space="preserve">Группа компаний «Выгода» </t>
    </r>
    <r>
      <rPr>
        <b/>
        <sz val="18"/>
        <rFont val="Arial Cyr"/>
        <charset val="204"/>
      </rPr>
      <t xml:space="preserve">                                                                                                                                                                                                  e-mail: vugoda96@gmail.com; www.vygoda66.ru                                                                               Тел.: (343)344-09-46;  +7-999-56-95-337 </t>
    </r>
  </si>
  <si>
    <t>Метла наборная "4"</t>
  </si>
  <si>
    <t>4 кольца, ворс вторичный ПП 35 см, колпак, черенок березовый 120 см</t>
  </si>
  <si>
    <t>Метла наборная "5"</t>
  </si>
  <si>
    <t>5 кольц, ворс вторичный ПП 35 см, колпак, черенок березовый 120 см</t>
  </si>
  <si>
    <t>Метла наборная "Стандарт"</t>
  </si>
  <si>
    <t>4 кольца, ворс ПП цветной 35 см, колпак, черенок березовый 120 см</t>
  </si>
  <si>
    <t>Метла наборная "Усиленная"</t>
  </si>
  <si>
    <t>5 кольц, ворс ПП цветной 35 см, колпак, черенок березовый 120 см</t>
  </si>
  <si>
    <t>Метла наборная "Дорогая"</t>
  </si>
  <si>
    <t>5 кольц, ворс ПП цветной 45 см, колпак, черенок березовый 150 см</t>
  </si>
  <si>
    <t>Метла "Плоская" с черенком</t>
  </si>
  <si>
    <t>Метла "Плоская" (без черенка)</t>
  </si>
  <si>
    <t>ПП, ширина 190 мм, длина 300 мм</t>
  </si>
  <si>
    <t>Метла "Малыш" (детская)</t>
  </si>
  <si>
    <t>3 кольца, ворс ПП цветной 25 см, колпак, черенок березовый 70 см</t>
  </si>
  <si>
    <t>Метлы</t>
  </si>
  <si>
    <t>Черенки</t>
  </si>
  <si>
    <t>Черенок с еврорезьбой</t>
  </si>
  <si>
    <t>березовый, для щетки-швабры, d 25 мм, L 1200 мм</t>
  </si>
  <si>
    <t>березовый, для веников-щеток, d 25 мм, L 700 мм</t>
  </si>
  <si>
    <t>Нагель березовый (шкант)</t>
  </si>
  <si>
    <t>d 22 мм, d 25 мм, L 300 мм</t>
  </si>
  <si>
    <t>Веерок для раздува углей</t>
  </si>
  <si>
    <t>ПП</t>
  </si>
  <si>
    <t>Коврик для обуви, веерок для раздува углей</t>
  </si>
  <si>
    <t>Коврик "Травка"</t>
  </si>
  <si>
    <t>размер 340 мм х 510 мм</t>
  </si>
  <si>
    <t>МетПлЧер</t>
  </si>
  <si>
    <t>МетНаб4</t>
  </si>
  <si>
    <t>МетНаб5</t>
  </si>
  <si>
    <t>МетНабСт</t>
  </si>
  <si>
    <t>МетНабУс</t>
  </si>
  <si>
    <t>МетНабДор</t>
  </si>
  <si>
    <t>МетПл</t>
  </si>
  <si>
    <t>МетМалД</t>
  </si>
  <si>
    <t>ЧерРез1200</t>
  </si>
  <si>
    <t>ЧерРез700</t>
  </si>
  <si>
    <t>НагБер</t>
  </si>
  <si>
    <t>ВеерРазд</t>
  </si>
  <si>
    <t>КоврТрав</t>
  </si>
  <si>
    <t>Сачки</t>
  </si>
  <si>
    <t>Сач60/20г</t>
  </si>
  <si>
    <t>Сачок, длина 60 см, диам.20 см, ручка - бамбук, цвет голубой</t>
  </si>
  <si>
    <r>
      <rPr>
        <sz val="10"/>
        <rFont val="Arial"/>
        <family val="2"/>
        <charset val="204"/>
      </rPr>
      <t>Ручка "бамбук", оклеена в цвет сачка пленкой</t>
    </r>
    <r>
      <rPr>
        <sz val="11"/>
        <color theme="1"/>
        <rFont val="Calibri"/>
        <family val="2"/>
        <scheme val="minor"/>
      </rPr>
      <t>.</t>
    </r>
  </si>
  <si>
    <t>Сач60/20ж</t>
  </si>
  <si>
    <t>Сачок, длина 60 см, диам.20 см, ручка - бамбук, цвет желтый</t>
  </si>
  <si>
    <t>Сач60/20з</t>
  </si>
  <si>
    <t>Сачок, длина 60 см, диам.20 см, ручка - бамбук, цвет зеленый</t>
  </si>
  <si>
    <t>Сач60/20к</t>
  </si>
  <si>
    <t>Сачок, длина 60 см, диам.20 см, ручка - бамбук, цвет красный</t>
  </si>
  <si>
    <t>Сач60/20о</t>
  </si>
  <si>
    <t>Сачок, длина 60 см, диам.20 см, ручка - бамбук, цвет оранжевый</t>
  </si>
  <si>
    <t>Сач60/20с</t>
  </si>
  <si>
    <t>Сачок, длина 60 см, диам.20 см, ручка - бамбук, цвет сиреневый</t>
  </si>
  <si>
    <t>Сач60/20р</t>
  </si>
  <si>
    <t>Сачок, длина 60 см, диам.20 см, ручка - бамбук, цвет розовый</t>
  </si>
  <si>
    <t>ЦЕНА СО СКИДКОЙ</t>
  </si>
  <si>
    <t>Скотч Текника 50*66  45 мкм прозр</t>
  </si>
  <si>
    <t>шир.50 мм, дл.66 м, толщина 45 мкм</t>
  </si>
  <si>
    <t>Мешок (зеленый) п/п 50х90</t>
  </si>
  <si>
    <t>материал полипропилен, шир.50 см, дл.90 см</t>
  </si>
  <si>
    <t>1/100</t>
  </si>
  <si>
    <t>100</t>
  </si>
  <si>
    <t>Упаковочные материалы</t>
  </si>
  <si>
    <t>ПП, ширина 190 мм, длина 300 мм, черенок березовый 120 см</t>
  </si>
  <si>
    <t>Мешок для упаковки</t>
  </si>
  <si>
    <t>шир.300 мм, дл.500 мм, толщина 70 мкм</t>
  </si>
  <si>
    <t>шир.500 мм, дл.900 мм, толщина 140 мкм</t>
  </si>
  <si>
    <t>Скотч Текника 48*150  45 мкм прозр</t>
  </si>
  <si>
    <t>шир.48 мм, дл.150 м, толщина 45 мкм</t>
  </si>
  <si>
    <t>Пленка-стрейч ES 500 мм 17мкм и 23 мкм П 2 кг</t>
  </si>
  <si>
    <r>
      <rPr>
        <b/>
        <sz val="11"/>
        <color theme="1"/>
        <rFont val="Calibri"/>
        <family val="2"/>
        <charset val="204"/>
        <scheme val="minor"/>
      </rPr>
      <t>ВТОРИЧКА</t>
    </r>
    <r>
      <rPr>
        <sz val="11"/>
        <color theme="1"/>
        <rFont val="Calibri"/>
        <family val="2"/>
        <scheme val="minor"/>
      </rPr>
      <t>, толщина 17 мкм и 23 мкм, вес 1 руллона 2 кг</t>
    </r>
  </si>
  <si>
    <r>
      <rPr>
        <b/>
        <sz val="11"/>
        <color theme="1"/>
        <rFont val="Calibri"/>
        <family val="2"/>
        <charset val="204"/>
        <scheme val="minor"/>
      </rPr>
      <t>ПЕРВИЧКА</t>
    </r>
    <r>
      <rPr>
        <sz val="11"/>
        <color theme="1"/>
        <rFont val="Calibri"/>
        <family val="2"/>
        <scheme val="minor"/>
      </rPr>
      <t>, толщина 17 мкм и 23 мкм, вес 1 руллона 2 кг</t>
    </r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</si>
</sst>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_-* #,##0.00\ _₽_-;\-* #,##0.00\ _₽_-;_-* &quot;-&quot;\ _₽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name val="Arial Cyr"/>
      <charset val="204"/>
    </font>
    <font>
      <b/>
      <sz val="24"/>
      <name val="Arial Cyr"/>
      <charset val="204"/>
    </font>
    <font>
      <b/>
      <sz val="9"/>
      <name val="Times New Roman"/>
      <family val="1"/>
      <charset val="204"/>
    </font>
    <font>
      <b/>
      <sz val="14"/>
      <name val="Arial Cyr"/>
      <charset val="204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8D3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165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6" fillId="0" borderId="3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7" fillId="0" borderId="3" xfId="0" applyNumberFormat="1" applyFont="1" applyBorder="1" applyAlignment="1">
      <alignment horizontal="left" vertical="center" wrapText="1"/>
    </xf>
    <xf numFmtId="14" fontId="8" fillId="0" borderId="3" xfId="0" applyNumberFormat="1" applyFont="1" applyBorder="1" applyAlignment="1">
      <alignment horizontal="left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5" fontId="0" fillId="4" borderId="3" xfId="0" applyNumberFormat="1" applyFill="1" applyBorder="1" applyAlignment="1">
      <alignment vertical="center"/>
    </xf>
    <xf numFmtId="0" fontId="0" fillId="4" borderId="0" xfId="0" applyFill="1"/>
    <xf numFmtId="14" fontId="6" fillId="0" borderId="3" xfId="0" applyNumberFormat="1" applyFont="1" applyBorder="1" applyAlignment="1">
      <alignment horizontal="left" vertical="center" wrapText="1"/>
    </xf>
    <xf numFmtId="0" fontId="0" fillId="3" borderId="3" xfId="0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91440</xdr:colOff>
      <xdr:row>28</xdr:row>
      <xdr:rowOff>137160</xdr:rowOff>
    </xdr:from>
    <xdr:to>
      <xdr:col>8</xdr:col>
      <xdr:colOff>0</xdr:colOff>
      <xdr:row>31</xdr:row>
      <xdr:rowOff>342900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9040" y="8442960"/>
          <a:ext cx="1623060" cy="132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45720</xdr:colOff>
      <xdr:row>11</xdr:row>
      <xdr:rowOff>0</xdr:rowOff>
    </xdr:from>
    <xdr:to>
      <xdr:col>7</xdr:col>
      <xdr:colOff>1691640</xdr:colOff>
      <xdr:row>15</xdr:row>
      <xdr:rowOff>559246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180" y="1546860"/>
          <a:ext cx="1645920" cy="222040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594361</xdr:colOff>
      <xdr:row>16</xdr:row>
      <xdr:rowOff>15241</xdr:rowOff>
    </xdr:from>
    <xdr:to>
      <xdr:col>7</xdr:col>
      <xdr:colOff>1093200</xdr:colOff>
      <xdr:row>17</xdr:row>
      <xdr:rowOff>548640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6821" y="3825241"/>
          <a:ext cx="498839" cy="105155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419100</xdr:colOff>
      <xdr:row>24</xdr:row>
      <xdr:rowOff>53340</xdr:rowOff>
    </xdr:from>
    <xdr:to>
      <xdr:col>7</xdr:col>
      <xdr:colOff>1165860</xdr:colOff>
      <xdr:row>24</xdr:row>
      <xdr:rowOff>724227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1560" y="6987540"/>
          <a:ext cx="746760" cy="67088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426720</xdr:colOff>
      <xdr:row>3</xdr:row>
      <xdr:rowOff>0</xdr:rowOff>
    </xdr:from>
    <xdr:to>
      <xdr:col>7</xdr:col>
      <xdr:colOff>886708</xdr:colOff>
      <xdr:row>3</xdr:row>
      <xdr:rowOff>381000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9180" y="1546860"/>
          <a:ext cx="459988" cy="3810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474345</xdr:colOff>
      <xdr:row>5</xdr:row>
      <xdr:rowOff>190500</xdr:rowOff>
    </xdr:from>
    <xdr:to>
      <xdr:col>7</xdr:col>
      <xdr:colOff>939165</xdr:colOff>
      <xdr:row>6</xdr:row>
      <xdr:rowOff>184565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4395" y="2524125"/>
          <a:ext cx="464820" cy="43221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426720</xdr:colOff>
      <xdr:row>6</xdr:row>
      <xdr:rowOff>342900</xdr:rowOff>
    </xdr:from>
    <xdr:to>
      <xdr:col>7</xdr:col>
      <xdr:colOff>800911</xdr:colOff>
      <xdr:row>8</xdr:row>
      <xdr:rowOff>91440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9180" y="2286000"/>
          <a:ext cx="374191" cy="51054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792480</xdr:colOff>
      <xdr:row>8</xdr:row>
      <xdr:rowOff>30480</xdr:rowOff>
    </xdr:from>
    <xdr:to>
      <xdr:col>7</xdr:col>
      <xdr:colOff>1287780</xdr:colOff>
      <xdr:row>9</xdr:row>
      <xdr:rowOff>361646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4940" y="2735580"/>
          <a:ext cx="495300" cy="69692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>
      <selection sqref="A1:H1"/>
    </sheetView>
  </sheetViews>
  <sheetFormatPr defaultRowHeight="15"/>
  <cols>
    <col min="1" max="1" width="11.5703125" style="10" customWidth="1"/>
    <col min="2" max="2" width="30" style="11" customWidth="1"/>
    <col min="3" max="3" width="32.7109375" customWidth="1"/>
    <col min="4" max="5" width="11.5703125" customWidth="1"/>
    <col min="6" max="6" width="11.42578125" customWidth="1"/>
    <col min="7" max="7" width="11.42578125" style="19" customWidth="1"/>
    <col min="8" max="8" width="25.7109375" customWidth="1"/>
    <col min="258" max="258" width="11.5703125" customWidth="1"/>
    <col min="259" max="259" width="57.85546875" customWidth="1"/>
    <col min="260" max="260" width="13.85546875" customWidth="1"/>
    <col min="261" max="262" width="11.5703125" customWidth="1"/>
    <col min="263" max="263" width="11.42578125" customWidth="1"/>
    <col min="264" max="264" width="11.7109375" customWidth="1"/>
    <col min="514" max="514" width="11.5703125" customWidth="1"/>
    <col min="515" max="515" width="57.85546875" customWidth="1"/>
    <col min="516" max="516" width="13.85546875" customWidth="1"/>
    <col min="517" max="518" width="11.5703125" customWidth="1"/>
    <col min="519" max="519" width="11.42578125" customWidth="1"/>
    <col min="520" max="520" width="11.7109375" customWidth="1"/>
    <col min="770" max="770" width="11.5703125" customWidth="1"/>
    <col min="771" max="771" width="57.85546875" customWidth="1"/>
    <col min="772" max="772" width="13.85546875" customWidth="1"/>
    <col min="773" max="774" width="11.5703125" customWidth="1"/>
    <col min="775" max="775" width="11.42578125" customWidth="1"/>
    <col min="776" max="776" width="11.7109375" customWidth="1"/>
    <col min="1026" max="1026" width="11.5703125" customWidth="1"/>
    <col min="1027" max="1027" width="57.85546875" customWidth="1"/>
    <col min="1028" max="1028" width="13.85546875" customWidth="1"/>
    <col min="1029" max="1030" width="11.5703125" customWidth="1"/>
    <col min="1031" max="1031" width="11.42578125" customWidth="1"/>
    <col min="1032" max="1032" width="11.7109375" customWidth="1"/>
    <col min="1282" max="1282" width="11.5703125" customWidth="1"/>
    <col min="1283" max="1283" width="57.85546875" customWidth="1"/>
    <col min="1284" max="1284" width="13.85546875" customWidth="1"/>
    <col min="1285" max="1286" width="11.5703125" customWidth="1"/>
    <col min="1287" max="1287" width="11.42578125" customWidth="1"/>
    <col min="1288" max="1288" width="11.7109375" customWidth="1"/>
    <col min="1538" max="1538" width="11.5703125" customWidth="1"/>
    <col min="1539" max="1539" width="57.85546875" customWidth="1"/>
    <col min="1540" max="1540" width="13.85546875" customWidth="1"/>
    <col min="1541" max="1542" width="11.5703125" customWidth="1"/>
    <col min="1543" max="1543" width="11.42578125" customWidth="1"/>
    <col min="1544" max="1544" width="11.7109375" customWidth="1"/>
    <col min="1794" max="1794" width="11.5703125" customWidth="1"/>
    <col min="1795" max="1795" width="57.85546875" customWidth="1"/>
    <col min="1796" max="1796" width="13.85546875" customWidth="1"/>
    <col min="1797" max="1798" width="11.5703125" customWidth="1"/>
    <col min="1799" max="1799" width="11.42578125" customWidth="1"/>
    <col min="1800" max="1800" width="11.7109375" customWidth="1"/>
    <col min="2050" max="2050" width="11.5703125" customWidth="1"/>
    <col min="2051" max="2051" width="57.85546875" customWidth="1"/>
    <col min="2052" max="2052" width="13.85546875" customWidth="1"/>
    <col min="2053" max="2054" width="11.5703125" customWidth="1"/>
    <col min="2055" max="2055" width="11.42578125" customWidth="1"/>
    <col min="2056" max="2056" width="11.7109375" customWidth="1"/>
    <col min="2306" max="2306" width="11.5703125" customWidth="1"/>
    <col min="2307" max="2307" width="57.85546875" customWidth="1"/>
    <col min="2308" max="2308" width="13.85546875" customWidth="1"/>
    <col min="2309" max="2310" width="11.5703125" customWidth="1"/>
    <col min="2311" max="2311" width="11.42578125" customWidth="1"/>
    <col min="2312" max="2312" width="11.7109375" customWidth="1"/>
    <col min="2562" max="2562" width="11.5703125" customWidth="1"/>
    <col min="2563" max="2563" width="57.85546875" customWidth="1"/>
    <col min="2564" max="2564" width="13.85546875" customWidth="1"/>
    <col min="2565" max="2566" width="11.5703125" customWidth="1"/>
    <col min="2567" max="2567" width="11.42578125" customWidth="1"/>
    <col min="2568" max="2568" width="11.7109375" customWidth="1"/>
    <col min="2818" max="2818" width="11.5703125" customWidth="1"/>
    <col min="2819" max="2819" width="57.85546875" customWidth="1"/>
    <col min="2820" max="2820" width="13.85546875" customWidth="1"/>
    <col min="2821" max="2822" width="11.5703125" customWidth="1"/>
    <col min="2823" max="2823" width="11.42578125" customWidth="1"/>
    <col min="2824" max="2824" width="11.7109375" customWidth="1"/>
    <col min="3074" max="3074" width="11.5703125" customWidth="1"/>
    <col min="3075" max="3075" width="57.85546875" customWidth="1"/>
    <col min="3076" max="3076" width="13.85546875" customWidth="1"/>
    <col min="3077" max="3078" width="11.5703125" customWidth="1"/>
    <col min="3079" max="3079" width="11.42578125" customWidth="1"/>
    <col min="3080" max="3080" width="11.7109375" customWidth="1"/>
    <col min="3330" max="3330" width="11.5703125" customWidth="1"/>
    <col min="3331" max="3331" width="57.85546875" customWidth="1"/>
    <col min="3332" max="3332" width="13.85546875" customWidth="1"/>
    <col min="3333" max="3334" width="11.5703125" customWidth="1"/>
    <col min="3335" max="3335" width="11.42578125" customWidth="1"/>
    <col min="3336" max="3336" width="11.7109375" customWidth="1"/>
    <col min="3586" max="3586" width="11.5703125" customWidth="1"/>
    <col min="3587" max="3587" width="57.85546875" customWidth="1"/>
    <col min="3588" max="3588" width="13.85546875" customWidth="1"/>
    <col min="3589" max="3590" width="11.5703125" customWidth="1"/>
    <col min="3591" max="3591" width="11.42578125" customWidth="1"/>
    <col min="3592" max="3592" width="11.7109375" customWidth="1"/>
    <col min="3842" max="3842" width="11.5703125" customWidth="1"/>
    <col min="3843" max="3843" width="57.85546875" customWidth="1"/>
    <col min="3844" max="3844" width="13.85546875" customWidth="1"/>
    <col min="3845" max="3846" width="11.5703125" customWidth="1"/>
    <col min="3847" max="3847" width="11.42578125" customWidth="1"/>
    <col min="3848" max="3848" width="11.7109375" customWidth="1"/>
    <col min="4098" max="4098" width="11.5703125" customWidth="1"/>
    <col min="4099" max="4099" width="57.85546875" customWidth="1"/>
    <col min="4100" max="4100" width="13.85546875" customWidth="1"/>
    <col min="4101" max="4102" width="11.5703125" customWidth="1"/>
    <col min="4103" max="4103" width="11.42578125" customWidth="1"/>
    <col min="4104" max="4104" width="11.7109375" customWidth="1"/>
    <col min="4354" max="4354" width="11.5703125" customWidth="1"/>
    <col min="4355" max="4355" width="57.85546875" customWidth="1"/>
    <col min="4356" max="4356" width="13.85546875" customWidth="1"/>
    <col min="4357" max="4358" width="11.5703125" customWidth="1"/>
    <col min="4359" max="4359" width="11.42578125" customWidth="1"/>
    <col min="4360" max="4360" width="11.7109375" customWidth="1"/>
    <col min="4610" max="4610" width="11.5703125" customWidth="1"/>
    <col min="4611" max="4611" width="57.85546875" customWidth="1"/>
    <col min="4612" max="4612" width="13.85546875" customWidth="1"/>
    <col min="4613" max="4614" width="11.5703125" customWidth="1"/>
    <col min="4615" max="4615" width="11.42578125" customWidth="1"/>
    <col min="4616" max="4616" width="11.7109375" customWidth="1"/>
    <col min="4866" max="4866" width="11.5703125" customWidth="1"/>
    <col min="4867" max="4867" width="57.85546875" customWidth="1"/>
    <col min="4868" max="4868" width="13.85546875" customWidth="1"/>
    <col min="4869" max="4870" width="11.5703125" customWidth="1"/>
    <col min="4871" max="4871" width="11.42578125" customWidth="1"/>
    <col min="4872" max="4872" width="11.7109375" customWidth="1"/>
    <col min="5122" max="5122" width="11.5703125" customWidth="1"/>
    <col min="5123" max="5123" width="57.85546875" customWidth="1"/>
    <col min="5124" max="5124" width="13.85546875" customWidth="1"/>
    <col min="5125" max="5126" width="11.5703125" customWidth="1"/>
    <col min="5127" max="5127" width="11.42578125" customWidth="1"/>
    <col min="5128" max="5128" width="11.7109375" customWidth="1"/>
    <col min="5378" max="5378" width="11.5703125" customWidth="1"/>
    <col min="5379" max="5379" width="57.85546875" customWidth="1"/>
    <col min="5380" max="5380" width="13.85546875" customWidth="1"/>
    <col min="5381" max="5382" width="11.5703125" customWidth="1"/>
    <col min="5383" max="5383" width="11.42578125" customWidth="1"/>
    <col min="5384" max="5384" width="11.7109375" customWidth="1"/>
    <col min="5634" max="5634" width="11.5703125" customWidth="1"/>
    <col min="5635" max="5635" width="57.85546875" customWidth="1"/>
    <col min="5636" max="5636" width="13.85546875" customWidth="1"/>
    <col min="5637" max="5638" width="11.5703125" customWidth="1"/>
    <col min="5639" max="5639" width="11.42578125" customWidth="1"/>
    <col min="5640" max="5640" width="11.7109375" customWidth="1"/>
    <col min="5890" max="5890" width="11.5703125" customWidth="1"/>
    <col min="5891" max="5891" width="57.85546875" customWidth="1"/>
    <col min="5892" max="5892" width="13.85546875" customWidth="1"/>
    <col min="5893" max="5894" width="11.5703125" customWidth="1"/>
    <col min="5895" max="5895" width="11.42578125" customWidth="1"/>
    <col min="5896" max="5896" width="11.7109375" customWidth="1"/>
    <col min="6146" max="6146" width="11.5703125" customWidth="1"/>
    <col min="6147" max="6147" width="57.85546875" customWidth="1"/>
    <col min="6148" max="6148" width="13.85546875" customWidth="1"/>
    <col min="6149" max="6150" width="11.5703125" customWidth="1"/>
    <col min="6151" max="6151" width="11.42578125" customWidth="1"/>
    <col min="6152" max="6152" width="11.7109375" customWidth="1"/>
    <col min="6402" max="6402" width="11.5703125" customWidth="1"/>
    <col min="6403" max="6403" width="57.85546875" customWidth="1"/>
    <col min="6404" max="6404" width="13.85546875" customWidth="1"/>
    <col min="6405" max="6406" width="11.5703125" customWidth="1"/>
    <col min="6407" max="6407" width="11.42578125" customWidth="1"/>
    <col min="6408" max="6408" width="11.7109375" customWidth="1"/>
    <col min="6658" max="6658" width="11.5703125" customWidth="1"/>
    <col min="6659" max="6659" width="57.85546875" customWidth="1"/>
    <col min="6660" max="6660" width="13.85546875" customWidth="1"/>
    <col min="6661" max="6662" width="11.5703125" customWidth="1"/>
    <col min="6663" max="6663" width="11.42578125" customWidth="1"/>
    <col min="6664" max="6664" width="11.7109375" customWidth="1"/>
    <col min="6914" max="6914" width="11.5703125" customWidth="1"/>
    <col min="6915" max="6915" width="57.85546875" customWidth="1"/>
    <col min="6916" max="6916" width="13.85546875" customWidth="1"/>
    <col min="6917" max="6918" width="11.5703125" customWidth="1"/>
    <col min="6919" max="6919" width="11.42578125" customWidth="1"/>
    <col min="6920" max="6920" width="11.7109375" customWidth="1"/>
    <col min="7170" max="7170" width="11.5703125" customWidth="1"/>
    <col min="7171" max="7171" width="57.85546875" customWidth="1"/>
    <col min="7172" max="7172" width="13.85546875" customWidth="1"/>
    <col min="7173" max="7174" width="11.5703125" customWidth="1"/>
    <col min="7175" max="7175" width="11.42578125" customWidth="1"/>
    <col min="7176" max="7176" width="11.7109375" customWidth="1"/>
    <col min="7426" max="7426" width="11.5703125" customWidth="1"/>
    <col min="7427" max="7427" width="57.85546875" customWidth="1"/>
    <col min="7428" max="7428" width="13.85546875" customWidth="1"/>
    <col min="7429" max="7430" width="11.5703125" customWidth="1"/>
    <col min="7431" max="7431" width="11.42578125" customWidth="1"/>
    <col min="7432" max="7432" width="11.7109375" customWidth="1"/>
    <col min="7682" max="7682" width="11.5703125" customWidth="1"/>
    <col min="7683" max="7683" width="57.85546875" customWidth="1"/>
    <col min="7684" max="7684" width="13.85546875" customWidth="1"/>
    <col min="7685" max="7686" width="11.5703125" customWidth="1"/>
    <col min="7687" max="7687" width="11.42578125" customWidth="1"/>
    <col min="7688" max="7688" width="11.7109375" customWidth="1"/>
    <col min="7938" max="7938" width="11.5703125" customWidth="1"/>
    <col min="7939" max="7939" width="57.85546875" customWidth="1"/>
    <col min="7940" max="7940" width="13.85546875" customWidth="1"/>
    <col min="7941" max="7942" width="11.5703125" customWidth="1"/>
    <col min="7943" max="7943" width="11.42578125" customWidth="1"/>
    <col min="7944" max="7944" width="11.7109375" customWidth="1"/>
    <col min="8194" max="8194" width="11.5703125" customWidth="1"/>
    <col min="8195" max="8195" width="57.85546875" customWidth="1"/>
    <col min="8196" max="8196" width="13.85546875" customWidth="1"/>
    <col min="8197" max="8198" width="11.5703125" customWidth="1"/>
    <col min="8199" max="8199" width="11.42578125" customWidth="1"/>
    <col min="8200" max="8200" width="11.7109375" customWidth="1"/>
    <col min="8450" max="8450" width="11.5703125" customWidth="1"/>
    <col min="8451" max="8451" width="57.85546875" customWidth="1"/>
    <col min="8452" max="8452" width="13.85546875" customWidth="1"/>
    <col min="8453" max="8454" width="11.5703125" customWidth="1"/>
    <col min="8455" max="8455" width="11.42578125" customWidth="1"/>
    <col min="8456" max="8456" width="11.7109375" customWidth="1"/>
    <col min="8706" max="8706" width="11.5703125" customWidth="1"/>
    <col min="8707" max="8707" width="57.85546875" customWidth="1"/>
    <col min="8708" max="8708" width="13.85546875" customWidth="1"/>
    <col min="8709" max="8710" width="11.5703125" customWidth="1"/>
    <col min="8711" max="8711" width="11.42578125" customWidth="1"/>
    <col min="8712" max="8712" width="11.7109375" customWidth="1"/>
    <col min="8962" max="8962" width="11.5703125" customWidth="1"/>
    <col min="8963" max="8963" width="57.85546875" customWidth="1"/>
    <col min="8964" max="8964" width="13.85546875" customWidth="1"/>
    <col min="8965" max="8966" width="11.5703125" customWidth="1"/>
    <col min="8967" max="8967" width="11.42578125" customWidth="1"/>
    <col min="8968" max="8968" width="11.7109375" customWidth="1"/>
    <col min="9218" max="9218" width="11.5703125" customWidth="1"/>
    <col min="9219" max="9219" width="57.85546875" customWidth="1"/>
    <col min="9220" max="9220" width="13.85546875" customWidth="1"/>
    <col min="9221" max="9222" width="11.5703125" customWidth="1"/>
    <col min="9223" max="9223" width="11.42578125" customWidth="1"/>
    <col min="9224" max="9224" width="11.7109375" customWidth="1"/>
    <col min="9474" max="9474" width="11.5703125" customWidth="1"/>
    <col min="9475" max="9475" width="57.85546875" customWidth="1"/>
    <col min="9476" max="9476" width="13.85546875" customWidth="1"/>
    <col min="9477" max="9478" width="11.5703125" customWidth="1"/>
    <col min="9479" max="9479" width="11.42578125" customWidth="1"/>
    <col min="9480" max="9480" width="11.7109375" customWidth="1"/>
    <col min="9730" max="9730" width="11.5703125" customWidth="1"/>
    <col min="9731" max="9731" width="57.85546875" customWidth="1"/>
    <col min="9732" max="9732" width="13.85546875" customWidth="1"/>
    <col min="9733" max="9734" width="11.5703125" customWidth="1"/>
    <col min="9735" max="9735" width="11.42578125" customWidth="1"/>
    <col min="9736" max="9736" width="11.7109375" customWidth="1"/>
    <col min="9986" max="9986" width="11.5703125" customWidth="1"/>
    <col min="9987" max="9987" width="57.85546875" customWidth="1"/>
    <col min="9988" max="9988" width="13.85546875" customWidth="1"/>
    <col min="9989" max="9990" width="11.5703125" customWidth="1"/>
    <col min="9991" max="9991" width="11.42578125" customWidth="1"/>
    <col min="9992" max="9992" width="11.7109375" customWidth="1"/>
    <col min="10242" max="10242" width="11.5703125" customWidth="1"/>
    <col min="10243" max="10243" width="57.85546875" customWidth="1"/>
    <col min="10244" max="10244" width="13.85546875" customWidth="1"/>
    <col min="10245" max="10246" width="11.5703125" customWidth="1"/>
    <col min="10247" max="10247" width="11.42578125" customWidth="1"/>
    <col min="10248" max="10248" width="11.7109375" customWidth="1"/>
    <col min="10498" max="10498" width="11.5703125" customWidth="1"/>
    <col min="10499" max="10499" width="57.85546875" customWidth="1"/>
    <col min="10500" max="10500" width="13.85546875" customWidth="1"/>
    <col min="10501" max="10502" width="11.5703125" customWidth="1"/>
    <col min="10503" max="10503" width="11.42578125" customWidth="1"/>
    <col min="10504" max="10504" width="11.7109375" customWidth="1"/>
    <col min="10754" max="10754" width="11.5703125" customWidth="1"/>
    <col min="10755" max="10755" width="57.85546875" customWidth="1"/>
    <col min="10756" max="10756" width="13.85546875" customWidth="1"/>
    <col min="10757" max="10758" width="11.5703125" customWidth="1"/>
    <col min="10759" max="10759" width="11.42578125" customWidth="1"/>
    <col min="10760" max="10760" width="11.7109375" customWidth="1"/>
    <col min="11010" max="11010" width="11.5703125" customWidth="1"/>
    <col min="11011" max="11011" width="57.85546875" customWidth="1"/>
    <col min="11012" max="11012" width="13.85546875" customWidth="1"/>
    <col min="11013" max="11014" width="11.5703125" customWidth="1"/>
    <col min="11015" max="11015" width="11.42578125" customWidth="1"/>
    <col min="11016" max="11016" width="11.7109375" customWidth="1"/>
    <col min="11266" max="11266" width="11.5703125" customWidth="1"/>
    <col min="11267" max="11267" width="57.85546875" customWidth="1"/>
    <col min="11268" max="11268" width="13.85546875" customWidth="1"/>
    <col min="11269" max="11270" width="11.5703125" customWidth="1"/>
    <col min="11271" max="11271" width="11.42578125" customWidth="1"/>
    <col min="11272" max="11272" width="11.7109375" customWidth="1"/>
    <col min="11522" max="11522" width="11.5703125" customWidth="1"/>
    <col min="11523" max="11523" width="57.85546875" customWidth="1"/>
    <col min="11524" max="11524" width="13.85546875" customWidth="1"/>
    <col min="11525" max="11526" width="11.5703125" customWidth="1"/>
    <col min="11527" max="11527" width="11.42578125" customWidth="1"/>
    <col min="11528" max="11528" width="11.7109375" customWidth="1"/>
    <col min="11778" max="11778" width="11.5703125" customWidth="1"/>
    <col min="11779" max="11779" width="57.85546875" customWidth="1"/>
    <col min="11780" max="11780" width="13.85546875" customWidth="1"/>
    <col min="11781" max="11782" width="11.5703125" customWidth="1"/>
    <col min="11783" max="11783" width="11.42578125" customWidth="1"/>
    <col min="11784" max="11784" width="11.7109375" customWidth="1"/>
    <col min="12034" max="12034" width="11.5703125" customWidth="1"/>
    <col min="12035" max="12035" width="57.85546875" customWidth="1"/>
    <col min="12036" max="12036" width="13.85546875" customWidth="1"/>
    <col min="12037" max="12038" width="11.5703125" customWidth="1"/>
    <col min="12039" max="12039" width="11.42578125" customWidth="1"/>
    <col min="12040" max="12040" width="11.7109375" customWidth="1"/>
    <col min="12290" max="12290" width="11.5703125" customWidth="1"/>
    <col min="12291" max="12291" width="57.85546875" customWidth="1"/>
    <col min="12292" max="12292" width="13.85546875" customWidth="1"/>
    <col min="12293" max="12294" width="11.5703125" customWidth="1"/>
    <col min="12295" max="12295" width="11.42578125" customWidth="1"/>
    <col min="12296" max="12296" width="11.7109375" customWidth="1"/>
    <col min="12546" max="12546" width="11.5703125" customWidth="1"/>
    <col min="12547" max="12547" width="57.85546875" customWidth="1"/>
    <col min="12548" max="12548" width="13.85546875" customWidth="1"/>
    <col min="12549" max="12550" width="11.5703125" customWidth="1"/>
    <col min="12551" max="12551" width="11.42578125" customWidth="1"/>
    <col min="12552" max="12552" width="11.7109375" customWidth="1"/>
    <col min="12802" max="12802" width="11.5703125" customWidth="1"/>
    <col min="12803" max="12803" width="57.85546875" customWidth="1"/>
    <col min="12804" max="12804" width="13.85546875" customWidth="1"/>
    <col min="12805" max="12806" width="11.5703125" customWidth="1"/>
    <col min="12807" max="12807" width="11.42578125" customWidth="1"/>
    <col min="12808" max="12808" width="11.7109375" customWidth="1"/>
    <col min="13058" max="13058" width="11.5703125" customWidth="1"/>
    <col min="13059" max="13059" width="57.85546875" customWidth="1"/>
    <col min="13060" max="13060" width="13.85546875" customWidth="1"/>
    <col min="13061" max="13062" width="11.5703125" customWidth="1"/>
    <col min="13063" max="13063" width="11.42578125" customWidth="1"/>
    <col min="13064" max="13064" width="11.7109375" customWidth="1"/>
    <col min="13314" max="13314" width="11.5703125" customWidth="1"/>
    <col min="13315" max="13315" width="57.85546875" customWidth="1"/>
    <col min="13316" max="13316" width="13.85546875" customWidth="1"/>
    <col min="13317" max="13318" width="11.5703125" customWidth="1"/>
    <col min="13319" max="13319" width="11.42578125" customWidth="1"/>
    <col min="13320" max="13320" width="11.7109375" customWidth="1"/>
    <col min="13570" max="13570" width="11.5703125" customWidth="1"/>
    <col min="13571" max="13571" width="57.85546875" customWidth="1"/>
    <col min="13572" max="13572" width="13.85546875" customWidth="1"/>
    <col min="13573" max="13574" width="11.5703125" customWidth="1"/>
    <col min="13575" max="13575" width="11.42578125" customWidth="1"/>
    <col min="13576" max="13576" width="11.7109375" customWidth="1"/>
    <col min="13826" max="13826" width="11.5703125" customWidth="1"/>
    <col min="13827" max="13827" width="57.85546875" customWidth="1"/>
    <col min="13828" max="13828" width="13.85546875" customWidth="1"/>
    <col min="13829" max="13830" width="11.5703125" customWidth="1"/>
    <col min="13831" max="13831" width="11.42578125" customWidth="1"/>
    <col min="13832" max="13832" width="11.7109375" customWidth="1"/>
    <col min="14082" max="14082" width="11.5703125" customWidth="1"/>
    <col min="14083" max="14083" width="57.85546875" customWidth="1"/>
    <col min="14084" max="14084" width="13.85546875" customWidth="1"/>
    <col min="14085" max="14086" width="11.5703125" customWidth="1"/>
    <col min="14087" max="14087" width="11.42578125" customWidth="1"/>
    <col min="14088" max="14088" width="11.7109375" customWidth="1"/>
    <col min="14338" max="14338" width="11.5703125" customWidth="1"/>
    <col min="14339" max="14339" width="57.85546875" customWidth="1"/>
    <col min="14340" max="14340" width="13.85546875" customWidth="1"/>
    <col min="14341" max="14342" width="11.5703125" customWidth="1"/>
    <col min="14343" max="14343" width="11.42578125" customWidth="1"/>
    <col min="14344" max="14344" width="11.7109375" customWidth="1"/>
    <col min="14594" max="14594" width="11.5703125" customWidth="1"/>
    <col min="14595" max="14595" width="57.85546875" customWidth="1"/>
    <col min="14596" max="14596" width="13.85546875" customWidth="1"/>
    <col min="14597" max="14598" width="11.5703125" customWidth="1"/>
    <col min="14599" max="14599" width="11.42578125" customWidth="1"/>
    <col min="14600" max="14600" width="11.7109375" customWidth="1"/>
    <col min="14850" max="14850" width="11.5703125" customWidth="1"/>
    <col min="14851" max="14851" width="57.85546875" customWidth="1"/>
    <col min="14852" max="14852" width="13.85546875" customWidth="1"/>
    <col min="14853" max="14854" width="11.5703125" customWidth="1"/>
    <col min="14855" max="14855" width="11.42578125" customWidth="1"/>
    <col min="14856" max="14856" width="11.7109375" customWidth="1"/>
    <col min="15106" max="15106" width="11.5703125" customWidth="1"/>
    <col min="15107" max="15107" width="57.85546875" customWidth="1"/>
    <col min="15108" max="15108" width="13.85546875" customWidth="1"/>
    <col min="15109" max="15110" width="11.5703125" customWidth="1"/>
    <col min="15111" max="15111" width="11.42578125" customWidth="1"/>
    <col min="15112" max="15112" width="11.7109375" customWidth="1"/>
    <col min="15362" max="15362" width="11.5703125" customWidth="1"/>
    <col min="15363" max="15363" width="57.85546875" customWidth="1"/>
    <col min="15364" max="15364" width="13.85546875" customWidth="1"/>
    <col min="15365" max="15366" width="11.5703125" customWidth="1"/>
    <col min="15367" max="15367" width="11.42578125" customWidth="1"/>
    <col min="15368" max="15368" width="11.7109375" customWidth="1"/>
    <col min="15618" max="15618" width="11.5703125" customWidth="1"/>
    <col min="15619" max="15619" width="57.85546875" customWidth="1"/>
    <col min="15620" max="15620" width="13.85546875" customWidth="1"/>
    <col min="15621" max="15622" width="11.5703125" customWidth="1"/>
    <col min="15623" max="15623" width="11.42578125" customWidth="1"/>
    <col min="15624" max="15624" width="11.7109375" customWidth="1"/>
    <col min="15874" max="15874" width="11.5703125" customWidth="1"/>
    <col min="15875" max="15875" width="57.85546875" customWidth="1"/>
    <col min="15876" max="15876" width="13.85546875" customWidth="1"/>
    <col min="15877" max="15878" width="11.5703125" customWidth="1"/>
    <col min="15879" max="15879" width="11.42578125" customWidth="1"/>
    <col min="15880" max="15880" width="11.7109375" customWidth="1"/>
    <col min="16130" max="16130" width="11.5703125" customWidth="1"/>
    <col min="16131" max="16131" width="57.85546875" customWidth="1"/>
    <col min="16132" max="16132" width="13.85546875" customWidth="1"/>
    <col min="16133" max="16134" width="11.5703125" customWidth="1"/>
    <col min="16135" max="16135" width="11.42578125" customWidth="1"/>
    <col min="16136" max="16136" width="11.7109375" customWidth="1"/>
  </cols>
  <sheetData>
    <row r="1" spans="1:8" s="1" customFormat="1" ht="81.599999999999994" customHeight="1">
      <c r="A1" s="30" t="s">
        <v>9</v>
      </c>
      <c r="B1" s="31"/>
      <c r="C1" s="31"/>
      <c r="D1" s="31"/>
      <c r="E1" s="31"/>
      <c r="F1" s="31"/>
      <c r="G1" s="31"/>
      <c r="H1" s="31"/>
    </row>
    <row r="2" spans="1:8" ht="24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4" t="s">
        <v>5</v>
      </c>
      <c r="G2" s="17" t="s">
        <v>66</v>
      </c>
      <c r="H2" s="2" t="s">
        <v>6</v>
      </c>
    </row>
    <row r="3" spans="1:8" ht="18">
      <c r="A3" s="28" t="s">
        <v>73</v>
      </c>
      <c r="B3" s="29"/>
      <c r="C3" s="29"/>
      <c r="D3" s="29"/>
      <c r="E3" s="29"/>
      <c r="F3" s="29"/>
      <c r="G3" s="29"/>
      <c r="H3" s="29"/>
    </row>
    <row r="4" spans="1:8" ht="31.5">
      <c r="A4" s="5"/>
      <c r="B4" s="20" t="s">
        <v>67</v>
      </c>
      <c r="C4" s="6" t="s">
        <v>68</v>
      </c>
      <c r="D4" s="7" t="s">
        <v>7</v>
      </c>
      <c r="E4" s="7" t="s">
        <v>8</v>
      </c>
      <c r="F4" s="8">
        <v>34.64</v>
      </c>
      <c r="G4" s="18">
        <v>34.64</v>
      </c>
      <c r="H4" s="2"/>
    </row>
    <row r="5" spans="1:8" ht="29.25" customHeight="1">
      <c r="A5" s="5"/>
      <c r="B5" s="20" t="s">
        <v>78</v>
      </c>
      <c r="C5" s="6" t="s">
        <v>79</v>
      </c>
      <c r="D5" s="7" t="s">
        <v>7</v>
      </c>
      <c r="E5" s="7" t="s">
        <v>8</v>
      </c>
      <c r="F5" s="8">
        <v>78.739999999999995</v>
      </c>
      <c r="G5" s="18">
        <v>78.739999999999995</v>
      </c>
      <c r="H5" s="2"/>
    </row>
    <row r="6" spans="1:8" ht="34.5" customHeight="1">
      <c r="A6" s="5"/>
      <c r="B6" s="20" t="s">
        <v>80</v>
      </c>
      <c r="C6" s="33" t="s">
        <v>81</v>
      </c>
      <c r="D6" s="7" t="s">
        <v>7</v>
      </c>
      <c r="E6" s="7" t="s">
        <v>8</v>
      </c>
      <c r="F6" s="8">
        <v>256.32</v>
      </c>
      <c r="G6" s="18">
        <v>256.32</v>
      </c>
      <c r="H6" s="34"/>
    </row>
    <row r="7" spans="1:8" ht="31.5">
      <c r="A7" s="5"/>
      <c r="B7" s="20" t="s">
        <v>80</v>
      </c>
      <c r="C7" s="33" t="s">
        <v>82</v>
      </c>
      <c r="D7" s="7" t="s">
        <v>7</v>
      </c>
      <c r="E7" s="7" t="s">
        <v>8</v>
      </c>
      <c r="F7" s="8">
        <v>345.12</v>
      </c>
      <c r="G7" s="18">
        <v>345.12</v>
      </c>
      <c r="H7" s="35"/>
    </row>
    <row r="8" spans="1:8" ht="30">
      <c r="A8" s="5"/>
      <c r="B8" s="20" t="s">
        <v>69</v>
      </c>
      <c r="C8" s="6" t="s">
        <v>70</v>
      </c>
      <c r="D8" s="7" t="s">
        <v>71</v>
      </c>
      <c r="E8" s="7" t="s">
        <v>72</v>
      </c>
      <c r="F8" s="8">
        <v>6.6</v>
      </c>
      <c r="G8" s="18">
        <v>6.6</v>
      </c>
      <c r="H8" s="2"/>
    </row>
    <row r="9" spans="1:8" ht="30">
      <c r="A9" s="21"/>
      <c r="B9" s="20" t="s">
        <v>75</v>
      </c>
      <c r="C9" s="6" t="s">
        <v>76</v>
      </c>
      <c r="D9" s="7" t="s">
        <v>7</v>
      </c>
      <c r="E9" s="7" t="s">
        <v>8</v>
      </c>
      <c r="F9" s="8">
        <v>3.5</v>
      </c>
      <c r="G9" s="18">
        <v>3.5</v>
      </c>
      <c r="H9" s="2"/>
    </row>
    <row r="10" spans="1:8" ht="30">
      <c r="A10" s="21"/>
      <c r="B10" s="20" t="s">
        <v>75</v>
      </c>
      <c r="C10" s="6" t="s">
        <v>77</v>
      </c>
      <c r="D10" s="7" t="s">
        <v>7</v>
      </c>
      <c r="E10" s="7" t="s">
        <v>8</v>
      </c>
      <c r="F10" s="8">
        <v>13.5</v>
      </c>
      <c r="G10" s="18">
        <v>13.5</v>
      </c>
      <c r="H10" s="2"/>
    </row>
    <row r="11" spans="1:8" ht="18">
      <c r="A11" s="28" t="s">
        <v>25</v>
      </c>
      <c r="B11" s="29"/>
      <c r="C11" s="29"/>
      <c r="D11" s="29"/>
      <c r="E11" s="29"/>
      <c r="F11" s="29"/>
      <c r="G11" s="29"/>
      <c r="H11" s="29"/>
    </row>
    <row r="12" spans="1:8" ht="45">
      <c r="A12" s="5" t="s">
        <v>38</v>
      </c>
      <c r="B12" s="12" t="s">
        <v>10</v>
      </c>
      <c r="C12" s="6" t="s">
        <v>11</v>
      </c>
      <c r="D12" s="7" t="s">
        <v>7</v>
      </c>
      <c r="E12" s="7" t="s">
        <v>8</v>
      </c>
      <c r="F12" s="8">
        <v>112</v>
      </c>
      <c r="G12" s="18">
        <f>F12*80/100</f>
        <v>89.6</v>
      </c>
      <c r="H12" s="32"/>
    </row>
    <row r="13" spans="1:8" ht="45">
      <c r="A13" s="5" t="s">
        <v>39</v>
      </c>
      <c r="B13" s="12" t="s">
        <v>12</v>
      </c>
      <c r="C13" s="6" t="s">
        <v>13</v>
      </c>
      <c r="D13" s="7" t="s">
        <v>7</v>
      </c>
      <c r="E13" s="7" t="s">
        <v>8</v>
      </c>
      <c r="F13" s="8">
        <v>122</v>
      </c>
      <c r="G13" s="18">
        <f t="shared" ref="G13:G19" si="0">F13*80/100</f>
        <v>97.6</v>
      </c>
      <c r="H13" s="32"/>
    </row>
    <row r="14" spans="1:8" ht="45">
      <c r="A14" s="5" t="s">
        <v>40</v>
      </c>
      <c r="B14" s="12" t="s">
        <v>14</v>
      </c>
      <c r="C14" s="6" t="s">
        <v>15</v>
      </c>
      <c r="D14" s="7" t="s">
        <v>7</v>
      </c>
      <c r="E14" s="7" t="s">
        <v>8</v>
      </c>
      <c r="F14" s="8">
        <v>139</v>
      </c>
      <c r="G14" s="18">
        <f t="shared" si="0"/>
        <v>111.2</v>
      </c>
      <c r="H14" s="32"/>
    </row>
    <row r="15" spans="1:8" ht="44.45" customHeight="1">
      <c r="A15" s="5" t="s">
        <v>41</v>
      </c>
      <c r="B15" s="12" t="s">
        <v>16</v>
      </c>
      <c r="C15" s="6" t="s">
        <v>17</v>
      </c>
      <c r="D15" s="7" t="s">
        <v>7</v>
      </c>
      <c r="E15" s="7" t="s">
        <v>8</v>
      </c>
      <c r="F15" s="8">
        <v>161</v>
      </c>
      <c r="G15" s="18">
        <f t="shared" si="0"/>
        <v>128.80000000000001</v>
      </c>
      <c r="H15" s="32"/>
    </row>
    <row r="16" spans="1:8" ht="47.45" customHeight="1">
      <c r="A16" s="5" t="s">
        <v>42</v>
      </c>
      <c r="B16" s="12" t="s">
        <v>18</v>
      </c>
      <c r="C16" s="6" t="s">
        <v>19</v>
      </c>
      <c r="D16" s="7" t="s">
        <v>7</v>
      </c>
      <c r="E16" s="7" t="s">
        <v>8</v>
      </c>
      <c r="F16" s="8">
        <v>210</v>
      </c>
      <c r="G16" s="18">
        <f t="shared" si="0"/>
        <v>168</v>
      </c>
      <c r="H16" s="32"/>
    </row>
    <row r="17" spans="1:8" ht="40.9" customHeight="1">
      <c r="A17" s="5" t="s">
        <v>37</v>
      </c>
      <c r="B17" s="12" t="s">
        <v>20</v>
      </c>
      <c r="C17" s="6" t="s">
        <v>74</v>
      </c>
      <c r="D17" s="7" t="s">
        <v>7</v>
      </c>
      <c r="E17" s="7" t="s">
        <v>8</v>
      </c>
      <c r="F17" s="8">
        <v>105</v>
      </c>
      <c r="G17" s="18">
        <f t="shared" si="0"/>
        <v>84</v>
      </c>
      <c r="H17" s="25"/>
    </row>
    <row r="18" spans="1:8" ht="44.45" customHeight="1">
      <c r="A18" s="5" t="s">
        <v>43</v>
      </c>
      <c r="B18" s="12" t="s">
        <v>21</v>
      </c>
      <c r="C18" s="6" t="s">
        <v>22</v>
      </c>
      <c r="D18" s="7" t="s">
        <v>7</v>
      </c>
      <c r="E18" s="7" t="s">
        <v>8</v>
      </c>
      <c r="F18" s="8">
        <v>68</v>
      </c>
      <c r="G18" s="18">
        <f t="shared" si="0"/>
        <v>54.4</v>
      </c>
      <c r="H18" s="27"/>
    </row>
    <row r="19" spans="1:8" ht="28.9" customHeight="1">
      <c r="A19" s="5" t="s">
        <v>44</v>
      </c>
      <c r="B19" s="12" t="s">
        <v>23</v>
      </c>
      <c r="C19" s="6" t="s">
        <v>24</v>
      </c>
      <c r="D19" s="7" t="s">
        <v>7</v>
      </c>
      <c r="E19" s="7" t="s">
        <v>8</v>
      </c>
      <c r="F19" s="8">
        <v>77</v>
      </c>
      <c r="G19" s="18">
        <f t="shared" si="0"/>
        <v>61.6</v>
      </c>
      <c r="H19" s="9"/>
    </row>
    <row r="20" spans="1:8" ht="26.45" customHeight="1">
      <c r="A20" s="28" t="s">
        <v>26</v>
      </c>
      <c r="B20" s="29"/>
      <c r="C20" s="29"/>
      <c r="D20" s="29"/>
      <c r="E20" s="29"/>
      <c r="F20" s="29"/>
      <c r="G20" s="29"/>
      <c r="H20" s="29"/>
    </row>
    <row r="21" spans="1:8" ht="30">
      <c r="A21" s="5" t="s">
        <v>45</v>
      </c>
      <c r="B21" s="12" t="s">
        <v>27</v>
      </c>
      <c r="C21" s="6" t="s">
        <v>28</v>
      </c>
      <c r="D21" s="7" t="s">
        <v>7</v>
      </c>
      <c r="E21" s="7" t="s">
        <v>8</v>
      </c>
      <c r="F21" s="8">
        <v>33</v>
      </c>
      <c r="G21" s="18">
        <f>F21*85/100</f>
        <v>28.05</v>
      </c>
      <c r="H21" s="9"/>
    </row>
    <row r="22" spans="1:8" ht="30">
      <c r="A22" s="5" t="s">
        <v>46</v>
      </c>
      <c r="B22" s="12" t="s">
        <v>27</v>
      </c>
      <c r="C22" s="6" t="s">
        <v>29</v>
      </c>
      <c r="D22" s="7" t="s">
        <v>7</v>
      </c>
      <c r="E22" s="7" t="s">
        <v>8</v>
      </c>
      <c r="F22" s="8">
        <v>19</v>
      </c>
      <c r="G22" s="18">
        <f t="shared" ref="G22:G23" si="1">F22*85/100</f>
        <v>16.149999999999999</v>
      </c>
      <c r="H22" s="9"/>
    </row>
    <row r="23" spans="1:8" ht="30.6" customHeight="1">
      <c r="A23" s="5" t="s">
        <v>47</v>
      </c>
      <c r="B23" s="12" t="s">
        <v>30</v>
      </c>
      <c r="C23" s="6" t="s">
        <v>31</v>
      </c>
      <c r="D23" s="7" t="s">
        <v>7</v>
      </c>
      <c r="E23" s="7" t="s">
        <v>8</v>
      </c>
      <c r="F23" s="8">
        <v>7</v>
      </c>
      <c r="G23" s="18">
        <f t="shared" si="1"/>
        <v>5.95</v>
      </c>
      <c r="H23" s="9"/>
    </row>
    <row r="24" spans="1:8" ht="17.45" customHeight="1">
      <c r="A24" s="28" t="s">
        <v>34</v>
      </c>
      <c r="B24" s="29"/>
      <c r="C24" s="29"/>
      <c r="D24" s="29"/>
      <c r="E24" s="29"/>
      <c r="F24" s="29"/>
      <c r="G24" s="29"/>
      <c r="H24" s="29"/>
    </row>
    <row r="25" spans="1:8" ht="60" customHeight="1">
      <c r="A25" s="5" t="s">
        <v>48</v>
      </c>
      <c r="B25" s="12" t="s">
        <v>32</v>
      </c>
      <c r="C25" s="6" t="s">
        <v>33</v>
      </c>
      <c r="D25" s="7" t="s">
        <v>7</v>
      </c>
      <c r="E25" s="7" t="s">
        <v>8</v>
      </c>
      <c r="F25" s="8">
        <v>15</v>
      </c>
      <c r="G25" s="18">
        <f>F25*85/100</f>
        <v>12.75</v>
      </c>
      <c r="H25" s="9"/>
    </row>
    <row r="26" spans="1:8" ht="30" customHeight="1">
      <c r="A26" s="5" t="s">
        <v>49</v>
      </c>
      <c r="B26" s="12" t="s">
        <v>35</v>
      </c>
      <c r="C26" s="6" t="s">
        <v>36</v>
      </c>
      <c r="D26" s="7" t="s">
        <v>7</v>
      </c>
      <c r="E26" s="7" t="s">
        <v>8</v>
      </c>
      <c r="F26" s="8">
        <v>89</v>
      </c>
      <c r="G26" s="18">
        <f>F26*80/100</f>
        <v>71.2</v>
      </c>
      <c r="H26" s="9"/>
    </row>
    <row r="27" spans="1:8" ht="18">
      <c r="A27" s="28" t="s">
        <v>50</v>
      </c>
      <c r="B27" s="29"/>
      <c r="C27" s="29"/>
      <c r="D27" s="29"/>
      <c r="E27" s="29"/>
      <c r="F27" s="29"/>
      <c r="G27" s="29"/>
      <c r="H27" s="29"/>
    </row>
    <row r="28" spans="1:8" ht="29.45" customHeight="1">
      <c r="A28" s="13" t="s">
        <v>51</v>
      </c>
      <c r="B28" s="15" t="s">
        <v>52</v>
      </c>
      <c r="C28" s="22" t="s">
        <v>53</v>
      </c>
      <c r="D28" s="7" t="s">
        <v>7</v>
      </c>
      <c r="E28" s="7" t="s">
        <v>8</v>
      </c>
      <c r="F28" s="8">
        <v>52</v>
      </c>
      <c r="G28" s="18">
        <f>F28*90/100</f>
        <v>46.8</v>
      </c>
      <c r="H28" s="25"/>
    </row>
    <row r="29" spans="1:8" ht="29.45" customHeight="1">
      <c r="A29" s="14" t="s">
        <v>54</v>
      </c>
      <c r="B29" s="16" t="s">
        <v>55</v>
      </c>
      <c r="C29" s="23"/>
      <c r="D29" s="7" t="s">
        <v>7</v>
      </c>
      <c r="E29" s="7" t="s">
        <v>8</v>
      </c>
      <c r="F29" s="8">
        <v>52</v>
      </c>
      <c r="G29" s="18">
        <f t="shared" ref="G29:G34" si="2">F29*90/100</f>
        <v>46.8</v>
      </c>
      <c r="H29" s="26"/>
    </row>
    <row r="30" spans="1:8" ht="29.45" customHeight="1">
      <c r="A30" s="14" t="s">
        <v>56</v>
      </c>
      <c r="B30" s="16" t="s">
        <v>57</v>
      </c>
      <c r="C30" s="23"/>
      <c r="D30" s="7" t="s">
        <v>7</v>
      </c>
      <c r="E30" s="7" t="s">
        <v>8</v>
      </c>
      <c r="F30" s="8">
        <v>52</v>
      </c>
      <c r="G30" s="18">
        <f t="shared" si="2"/>
        <v>46.8</v>
      </c>
      <c r="H30" s="26"/>
    </row>
    <row r="31" spans="1:8" ht="29.45" customHeight="1">
      <c r="A31" s="14" t="s">
        <v>58</v>
      </c>
      <c r="B31" s="16" t="s">
        <v>59</v>
      </c>
      <c r="C31" s="23"/>
      <c r="D31" s="7" t="s">
        <v>7</v>
      </c>
      <c r="E31" s="7" t="s">
        <v>8</v>
      </c>
      <c r="F31" s="8">
        <v>52</v>
      </c>
      <c r="G31" s="18">
        <f t="shared" si="2"/>
        <v>46.8</v>
      </c>
      <c r="H31" s="26"/>
    </row>
    <row r="32" spans="1:8" ht="29.45" customHeight="1">
      <c r="A32" s="14" t="s">
        <v>60</v>
      </c>
      <c r="B32" s="16" t="s">
        <v>61</v>
      </c>
      <c r="C32" s="23"/>
      <c r="D32" s="7" t="s">
        <v>7</v>
      </c>
      <c r="E32" s="7" t="s">
        <v>8</v>
      </c>
      <c r="F32" s="8">
        <v>52</v>
      </c>
      <c r="G32" s="18">
        <f t="shared" si="2"/>
        <v>46.8</v>
      </c>
      <c r="H32" s="26"/>
    </row>
    <row r="33" spans="1:8" ht="29.45" customHeight="1">
      <c r="A33" s="14" t="s">
        <v>62</v>
      </c>
      <c r="B33" s="16" t="s">
        <v>63</v>
      </c>
      <c r="C33" s="23"/>
      <c r="D33" s="7" t="s">
        <v>7</v>
      </c>
      <c r="E33" s="7" t="s">
        <v>8</v>
      </c>
      <c r="F33" s="8">
        <v>52</v>
      </c>
      <c r="G33" s="18">
        <f t="shared" si="2"/>
        <v>46.8</v>
      </c>
      <c r="H33" s="26"/>
    </row>
    <row r="34" spans="1:8" ht="29.45" customHeight="1">
      <c r="A34" s="14" t="s">
        <v>64</v>
      </c>
      <c r="B34" s="16" t="s">
        <v>65</v>
      </c>
      <c r="C34" s="24"/>
      <c r="D34" s="7" t="s">
        <v>7</v>
      </c>
      <c r="E34" s="7" t="s">
        <v>8</v>
      </c>
      <c r="F34" s="8">
        <v>52</v>
      </c>
      <c r="G34" s="18">
        <f t="shared" si="2"/>
        <v>46.8</v>
      </c>
      <c r="H34" s="27"/>
    </row>
  </sheetData>
  <mergeCells count="11">
    <mergeCell ref="C28:C34"/>
    <mergeCell ref="H28:H34"/>
    <mergeCell ref="A20:H20"/>
    <mergeCell ref="A24:H24"/>
    <mergeCell ref="A1:H1"/>
    <mergeCell ref="A11:H11"/>
    <mergeCell ref="A27:H27"/>
    <mergeCell ref="H12:H16"/>
    <mergeCell ref="H17:H18"/>
    <mergeCell ref="A3:H3"/>
    <mergeCell ref="H6:H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2019-02-14T08:35:59Z</dcterms:modified>
</cp:coreProperties>
</file>